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754" activeTab="0"/>
  </bookViews>
  <sheets>
    <sheet name="1 potrosnja i prihod mjesecno" sheetId="1" r:id="rId1"/>
    <sheet name="2 nabavka i mreza mjesecno" sheetId="2" r:id="rId2"/>
    <sheet name="3 EUROSTAT" sheetId="3" r:id="rId3"/>
    <sheet name="4 kvalitet snabdi kvart.god" sheetId="4" r:id="rId4"/>
    <sheet name="5 evidencija naplate" sheetId="5" r:id="rId5"/>
  </sheets>
  <definedNames>
    <definedName name="_xlnm.Print_Area" localSheetId="0">'1 potrosnja i prihod mjesecno'!$A$1:$I$22</definedName>
  </definedNames>
  <calcPr fullCalcOnLoad="1"/>
</workbook>
</file>

<file path=xl/comments2.xml><?xml version="1.0" encoding="utf-8"?>
<comments xmlns="http://schemas.openxmlformats.org/spreadsheetml/2006/main">
  <authors>
    <author>Tarife</author>
  </authors>
  <commentList>
    <comment ref="A6" authorId="0">
      <text>
        <r>
          <rPr>
            <sz val="9"/>
            <rFont val="Tahoma"/>
            <family val="0"/>
          </rPr>
          <t xml:space="preserve">Унијети назив испоручиоца
</t>
        </r>
      </text>
    </comment>
  </commentList>
</comments>
</file>

<file path=xl/sharedStrings.xml><?xml version="1.0" encoding="utf-8"?>
<sst xmlns="http://schemas.openxmlformats.org/spreadsheetml/2006/main" count="200" uniqueCount="147">
  <si>
    <t>Датум:</t>
  </si>
  <si>
    <t>Потпис овлашћеног лица:</t>
  </si>
  <si>
    <t>КМ</t>
  </si>
  <si>
    <t>Структура цијене за категорију "домаћинства"</t>
  </si>
  <si>
    <t>Д1 мали потрошачи 
(годишња потрошња &lt; 20 GJ)</t>
  </si>
  <si>
    <t>Д3 велики потрошачи 
(годишња потрошња &gt; 200 GJ)</t>
  </si>
  <si>
    <t>Укупно</t>
  </si>
  <si>
    <r>
      <t>Sm</t>
    </r>
    <r>
      <rPr>
        <vertAlign val="superscript"/>
        <sz val="10"/>
        <rFont val="Arial"/>
        <family val="0"/>
      </rPr>
      <t>3</t>
    </r>
  </si>
  <si>
    <r>
      <t>КМ/Sm</t>
    </r>
    <r>
      <rPr>
        <vertAlign val="superscript"/>
        <sz val="10"/>
        <rFont val="Arial"/>
        <family val="0"/>
      </rPr>
      <t>3</t>
    </r>
  </si>
  <si>
    <t>Број купаца</t>
  </si>
  <si>
    <t>Набавка природног гаса и снабдијевање</t>
  </si>
  <si>
    <t xml:space="preserve">Мрежа </t>
  </si>
  <si>
    <t xml:space="preserve">Порез (ПДВ) </t>
  </si>
  <si>
    <t>УКУПНО</t>
  </si>
  <si>
    <t>Назив предузећа</t>
  </si>
  <si>
    <t>Р. бр.</t>
  </si>
  <si>
    <t>Индикатор квалитета</t>
  </si>
  <si>
    <t xml:space="preserve">I </t>
  </si>
  <si>
    <t xml:space="preserve">II </t>
  </si>
  <si>
    <t>Година</t>
  </si>
  <si>
    <t>Објашњење/Напомена</t>
  </si>
  <si>
    <t>Број посјета услужном центру на 100 крајњих купаца</t>
  </si>
  <si>
    <t>На 100 крајњих купаца</t>
  </si>
  <si>
    <t>Број телефонских позива</t>
  </si>
  <si>
    <t>Број достављених приговора (писаних жалби)</t>
  </si>
  <si>
    <t>Просјечно вријеме одговора на приговоре (жалбе) крајњих купаца</t>
  </si>
  <si>
    <t>дан</t>
  </si>
  <si>
    <t>Просјечан број очитања бројила крајњих купаца</t>
  </si>
  <si>
    <t>Просјечан број самоочитања бројила по крајњем купцу</t>
  </si>
  <si>
    <t>Укупан број самоочитања подијељен са укупним бројем купаца током извјештајног периода</t>
  </si>
  <si>
    <t>Проценат рачуна на основу процјењене потрошње</t>
  </si>
  <si>
    <t>%</t>
  </si>
  <si>
    <t>Укупан број процијењених рачуна односу на укупан број издатих рачуна</t>
  </si>
  <si>
    <t xml:space="preserve">Број ревидованих рачуна  </t>
  </si>
  <si>
    <t>Средње вријеме од закључења уговора почетка испоруке</t>
  </si>
  <si>
    <t>Просјечно вријеме поновног укључења након неоправданог искључења</t>
  </si>
  <si>
    <t>дан/сат</t>
  </si>
  <si>
    <t>Обавјештење корисника о прекиду испоруке</t>
  </si>
  <si>
    <t>Укупан број обавјештења</t>
  </si>
  <si>
    <t>Рјешавање жалби на квалитет испоруке</t>
  </si>
  <si>
    <t>Број жалби</t>
  </si>
  <si>
    <t>Ова активност обухвата вријеме од пријаве проблема до провјере испоруке на мјерном мјеста и доставе одговора купцу</t>
  </si>
  <si>
    <t>Средње вријеме рјешавања жалбе</t>
  </si>
  <si>
    <t>Одговор на проблеме са мјерењем</t>
  </si>
  <si>
    <t>Број пријава</t>
  </si>
  <si>
    <t>Период од пријаве проблема до провјере исправности мјерних уређаја</t>
  </si>
  <si>
    <t>Средње вријеме рјешавања проблема</t>
  </si>
  <si>
    <t>Обавјештење о начину плаћања, достављено уз рачун</t>
  </si>
  <si>
    <t>да/не</t>
  </si>
  <si>
    <t>Прекид снабдијевања на захтјев крајњег купца</t>
  </si>
  <si>
    <t>Број захтјева</t>
  </si>
  <si>
    <t>Средње вријеме извршења</t>
  </si>
  <si>
    <t>Поновно укључење, након искључења због неплаћања</t>
  </si>
  <si>
    <t>Број укључења</t>
  </si>
  <si>
    <t xml:space="preserve">Вријеме од извршеног плаћања до поновног укључења </t>
  </si>
  <si>
    <t>Средње вријеме укључења</t>
  </si>
  <si>
    <t>Потпис овлашћеног лица</t>
  </si>
  <si>
    <t>Домаћинства</t>
  </si>
  <si>
    <t>Категорија 
купаца</t>
  </si>
  <si>
    <t>Група 
купаца</t>
  </si>
  <si>
    <t>Тарифни 
елемент</t>
  </si>
  <si>
    <t>Мјерно
мјесто</t>
  </si>
  <si>
    <t>Укупно (КМ)</t>
  </si>
  <si>
    <t>1</t>
  </si>
  <si>
    <t>2</t>
  </si>
  <si>
    <t xml:space="preserve">Укупно (КМ) 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</si>
  <si>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</si>
  <si>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</si>
  <si>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</si>
  <si>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</si>
  <si>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</si>
  <si>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</si>
  <si>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</si>
  <si>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</si>
  <si>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</si>
  <si>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</si>
  <si>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</si>
  <si>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Набавка 
1</t>
  </si>
  <si>
    <t>Набавка 
...</t>
  </si>
  <si>
    <t>Транспорт</t>
  </si>
  <si>
    <t>ОТС</t>
  </si>
  <si>
    <t>Дистрибу-
ција</t>
  </si>
  <si>
    <t>МРЕЖА</t>
  </si>
  <si>
    <t>УКУПНО (КМ)</t>
  </si>
  <si>
    <t>НАБАВКА</t>
  </si>
  <si>
    <t xml:space="preserve">ИЗВЈЕШТАЈНИ ПЕРИОД : </t>
  </si>
  <si>
    <t>Вријеме од закључења уговора о снабдијевању до почетка испоруке</t>
  </si>
  <si>
    <t xml:space="preserve">Број закључених уговора о снабдијевању  </t>
  </si>
  <si>
    <t>Јед.
мјере</t>
  </si>
  <si>
    <t>Вријеме од подношења захтјева до искључења објекта са мреже</t>
  </si>
  <si>
    <t>Обавеза према правилима рада и општим условима 24 часа унапријед</t>
  </si>
  <si>
    <t xml:space="preserve">Потрошња
</t>
  </si>
  <si>
    <r>
      <t>Остварено
потрошња (Sm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 / мјерно мјесто (ком)</t>
    </r>
  </si>
  <si>
    <r>
      <t>Тарифни ставови
(КМ/Sm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 (КМ/ММ)</t>
    </r>
  </si>
  <si>
    <r>
      <t>Планирано
потрошња (Sm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 / мјерно мјесто (ком)</t>
    </r>
  </si>
  <si>
    <t>Укупно 
домаћинства</t>
  </si>
  <si>
    <t>Планирани приход
(КМ)</t>
  </si>
  <si>
    <t>Остварени приход
(КМ)</t>
  </si>
  <si>
    <r>
      <t>Количина (Sm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</si>
  <si>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Цијена (КМ/Sm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</si>
  <si>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Количина (Sm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</si>
  <si>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Потрошња (Sm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</si>
  <si>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Образац 3.ПГ.Т-С 
Преглед  потрошње природног гаса по обиму и просјечна цијена</t>
  </si>
  <si>
    <t xml:space="preserve">Образац 4.ПГ.Т-С
 Евиденција показатеља квалитета услуге </t>
  </si>
  <si>
    <t>Образац 1.ПГ.Т-С</t>
  </si>
  <si>
    <t>Образац 2.ПГ.Т-С</t>
  </si>
  <si>
    <t>Период:</t>
  </si>
  <si>
    <t>Назив предузећа:</t>
  </si>
  <si>
    <t>Полугодишње</t>
  </si>
  <si>
    <t>Набавка и мрежарина са услугом снабдијевања</t>
  </si>
  <si>
    <t>Набавка</t>
  </si>
  <si>
    <t xml:space="preserve"> Евиденција наплате</t>
  </si>
  <si>
    <t>Категорије корисника</t>
  </si>
  <si>
    <t>Трошак набавке (КМ)</t>
  </si>
  <si>
    <r>
      <t>Просјечна цијена (КМ/Sm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</si>
  <si>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Трошак набавке 1 (КМ)</t>
  </si>
  <si>
    <t>Укупно трошак набавке (КМ)</t>
  </si>
  <si>
    <t>Д2 средњи потрошачи 
( 20 GJ&lt;годишња потрошња&lt; 200 GJ)</t>
  </si>
  <si>
    <t>Образац 5.ПГ.Т-С</t>
  </si>
  <si>
    <t>Фактурисано за потрошњу текућег (извјештајног) периода
 (КМ)</t>
  </si>
  <si>
    <t>Наплаћено за потрошњу текућег (извјештајног) периода 
(КМ)</t>
  </si>
  <si>
    <t>Укупно наплаћено у текућем (извјештајном) периоду
(KM)</t>
  </si>
  <si>
    <t>Извјештајни период:</t>
  </si>
  <si>
    <t>Мјесечно, годишње, тарифни поступак</t>
  </si>
  <si>
    <t>Укупан приход (КМ)</t>
  </si>
  <si>
    <r>
      <t>Просјечна цијена (KM/Sm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</si>
  <si>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Извјештајни период: Полугодишње</t>
  </si>
  <si>
    <t xml:space="preserve">Напомена: У тарифном поступку доставља се попуњен образац са подацима о планираним количинима </t>
  </si>
  <si>
    <t>за годину за коју се тражи примјена тарифних ставова (тарифни период)</t>
  </si>
  <si>
    <t>Извјештајни период: Годишње</t>
  </si>
  <si>
    <t xml:space="preserve">Број купаца, остварена потрошња тарифних купаца </t>
  </si>
  <si>
    <t>ИЗВЈЕШТАЈНИ ПЕРИОД: Мјесечно, годишње, тарифни поступак</t>
  </si>
  <si>
    <t>Мјерно мјесто</t>
  </si>
  <si>
    <r>
      <t>Капацитет (Sm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/дан)</t>
    </r>
  </si>
  <si>
    <t>I</t>
  </si>
  <si>
    <t>S</t>
  </si>
  <si>
    <t>Трошак транспорта (КМ)</t>
  </si>
  <si>
    <t>Трошак ОТС (КМ)</t>
  </si>
  <si>
    <t>Трошак дистрибуције (КМ)</t>
  </si>
  <si>
    <t>Приход снабдијевања (КМ)</t>
  </si>
  <si>
    <r>
      <t>Цијена потрошње (КМ/Sm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</si>
  <si>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Цијена капацитета (КМ/Sm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/дан)</t>
    </r>
  </si>
  <si>
    <r>
      <t>Цијена потрошње (КМ/Sm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</si>
  <si>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Цијена мјерног мјеста (КМ/ММ)</t>
  </si>
  <si>
    <t>Снабдије-
вање</t>
  </si>
  <si>
    <r>
      <t>Потрошња (Sm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</si>
  <si>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Потрошња (KM/Sm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</si>
</sst>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4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9]d\-mmm\-yy;@"/>
    <numFmt numFmtId="193" formatCode="#,##0.0000"/>
    <numFmt numFmtId="194" formatCode="0.0"/>
    <numFmt numFmtId="195" formatCode="#,##0.0"/>
    <numFmt numFmtId="196" formatCode="_-* #,##0_-;\-* #,##0_-;_-* &quot;-&quot;??_-;_-@_-"/>
    <numFmt numFmtId="197" formatCode="0.0%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9"/>
      <name val="Tahoma"/>
      <family val="0"/>
    </font>
    <font>
      <b/>
      <vertAlign val="superscript"/>
      <sz val="9"/>
      <name val="Arial"/>
      <family val="2"/>
    </font>
    <font>
      <b/>
      <sz val="10"/>
      <name val="Symbol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 style="hair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double"/>
      <right style="double"/>
      <top style="double"/>
      <bottom style="hair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hair"/>
      <bottom style="double"/>
    </border>
    <border>
      <left style="hair"/>
      <right style="hair"/>
      <top style="hair"/>
      <bottom style="double"/>
    </border>
    <border>
      <left style="double"/>
      <right style="hair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hair"/>
      <bottom style="hair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 style="double"/>
    </border>
    <border>
      <left style="double"/>
      <right style="double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double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indent="2"/>
    </xf>
    <xf numFmtId="0" fontId="0" fillId="0" borderId="1" xfId="0" applyFont="1" applyBorder="1" applyAlignment="1">
      <alignment vertical="center"/>
    </xf>
    <xf numFmtId="0" fontId="4" fillId="0" borderId="2" xfId="0" applyFont="1" applyFill="1" applyBorder="1" applyAlignment="1">
      <alignment horizontal="right" vertical="center" indent="1"/>
    </xf>
    <xf numFmtId="0" fontId="0" fillId="0" borderId="3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9" xfId="0" applyBorder="1" applyAlignment="1" quotePrefix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Border="1" applyAlignment="1" quotePrefix="1">
      <alignment horizont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0" fontId="0" fillId="0" borderId="26" xfId="0" applyBorder="1" applyAlignment="1" quotePrefix="1">
      <alignment horizontal="center" wrapText="1"/>
    </xf>
    <xf numFmtId="0" fontId="0" fillId="0" borderId="27" xfId="0" applyBorder="1" applyAlignment="1" quotePrefix="1">
      <alignment horizontal="center" wrapText="1"/>
    </xf>
    <xf numFmtId="0" fontId="0" fillId="0" borderId="28" xfId="0" applyBorder="1" applyAlignment="1" quotePrefix="1">
      <alignment horizontal="center"/>
    </xf>
    <xf numFmtId="0" fontId="0" fillId="0" borderId="29" xfId="0" applyBorder="1" applyAlignment="1" quotePrefix="1">
      <alignment horizontal="center"/>
    </xf>
    <xf numFmtId="0" fontId="0" fillId="0" borderId="30" xfId="0" applyBorder="1" applyAlignment="1">
      <alignment horizontal="center" wrapText="1"/>
    </xf>
    <xf numFmtId="0" fontId="4" fillId="0" borderId="31" xfId="0" applyFont="1" applyBorder="1" applyAlignment="1" quotePrefix="1">
      <alignment horizontal="center"/>
    </xf>
    <xf numFmtId="0" fontId="6" fillId="0" borderId="32" xfId="0" applyFont="1" applyFill="1" applyBorder="1" applyAlignment="1">
      <alignment/>
    </xf>
    <xf numFmtId="0" fontId="0" fillId="0" borderId="31" xfId="0" applyBorder="1" applyAlignment="1" quotePrefix="1">
      <alignment horizontal="center"/>
    </xf>
    <xf numFmtId="0" fontId="0" fillId="0" borderId="33" xfId="0" applyBorder="1" applyAlignment="1" quotePrefix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/>
    </xf>
    <xf numFmtId="0" fontId="0" fillId="0" borderId="29" xfId="0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 quotePrefix="1">
      <alignment horizont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4" xfId="0" applyBorder="1" applyAlignment="1" quotePrefix="1">
      <alignment horizontal="center" wrapText="1"/>
    </xf>
    <xf numFmtId="0" fontId="4" fillId="0" borderId="3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28" xfId="0" applyFont="1" applyBorder="1" applyAlignment="1" quotePrefix="1">
      <alignment horizontal="center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/>
    </xf>
    <xf numFmtId="0" fontId="4" fillId="0" borderId="48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6" fillId="0" borderId="50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52" xfId="0" applyFont="1" applyBorder="1" applyAlignment="1">
      <alignment/>
    </xf>
    <xf numFmtId="0" fontId="0" fillId="0" borderId="5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left" vertical="center"/>
    </xf>
    <xf numFmtId="0" fontId="0" fillId="0" borderId="60" xfId="0" applyFont="1" applyFill="1" applyBorder="1" applyAlignment="1">
      <alignment horizontal="left" vertical="center"/>
    </xf>
    <xf numFmtId="0" fontId="0" fillId="0" borderId="61" xfId="0" applyFont="1" applyFill="1" applyBorder="1" applyAlignment="1">
      <alignment horizontal="center" vertical="center"/>
    </xf>
    <xf numFmtId="3" fontId="0" fillId="0" borderId="62" xfId="0" applyNumberFormat="1" applyFon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vertical="center"/>
    </xf>
    <xf numFmtId="193" fontId="0" fillId="0" borderId="52" xfId="0" applyNumberFormat="1" applyFont="1" applyFill="1" applyBorder="1" applyAlignment="1">
      <alignment vertical="center"/>
    </xf>
    <xf numFmtId="49" fontId="0" fillId="0" borderId="27" xfId="0" applyNumberFormat="1" applyFont="1" applyFill="1" applyBorder="1" applyAlignment="1">
      <alignment horizontal="center" vertical="center"/>
    </xf>
    <xf numFmtId="3" fontId="0" fillId="0" borderId="40" xfId="0" applyNumberFormat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193" fontId="0" fillId="0" borderId="44" xfId="0" applyNumberFormat="1" applyFont="1" applyFill="1" applyBorder="1" applyAlignment="1">
      <alignment horizontal="center" vertical="center"/>
    </xf>
    <xf numFmtId="193" fontId="0" fillId="0" borderId="37" xfId="0" applyNumberFormat="1" applyFont="1" applyFill="1" applyBorder="1" applyAlignment="1">
      <alignment vertical="center"/>
    </xf>
    <xf numFmtId="193" fontId="0" fillId="0" borderId="1" xfId="0" applyNumberFormat="1" applyFont="1" applyFill="1" applyBorder="1" applyAlignment="1">
      <alignment vertical="center"/>
    </xf>
    <xf numFmtId="193" fontId="0" fillId="0" borderId="20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193" fontId="0" fillId="0" borderId="42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/>
    </xf>
    <xf numFmtId="196" fontId="0" fillId="0" borderId="62" xfId="15" applyNumberFormat="1" applyBorder="1" applyAlignment="1">
      <alignment/>
    </xf>
    <xf numFmtId="196" fontId="0" fillId="0" borderId="63" xfId="15" applyNumberFormat="1" applyBorder="1" applyAlignment="1">
      <alignment/>
    </xf>
    <xf numFmtId="197" fontId="0" fillId="0" borderId="21" xfId="21" applyNumberForma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18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6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0" fillId="0" borderId="58" xfId="0" applyBorder="1" applyAlignment="1">
      <alignment horizontal="right"/>
    </xf>
    <xf numFmtId="0" fontId="0" fillId="0" borderId="2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67" xfId="0" applyBorder="1" applyAlignment="1">
      <alignment horizontal="right"/>
    </xf>
    <xf numFmtId="0" fontId="4" fillId="0" borderId="68" xfId="0" applyFont="1" applyBorder="1" applyAlignment="1">
      <alignment horizontal="right"/>
    </xf>
    <xf numFmtId="0" fontId="4" fillId="0" borderId="6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58" xfId="0" applyFont="1" applyFill="1" applyBorder="1" applyAlignment="1">
      <alignment horizontal="right" vertical="center"/>
    </xf>
    <xf numFmtId="0" fontId="0" fillId="0" borderId="6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68" xfId="0" applyFont="1" applyBorder="1" applyAlignment="1">
      <alignment horizontal="right" wrapText="1"/>
    </xf>
    <xf numFmtId="0" fontId="4" fillId="0" borderId="69" xfId="0" applyFont="1" applyBorder="1" applyAlignment="1">
      <alignment horizontal="right"/>
    </xf>
    <xf numFmtId="0" fontId="4" fillId="0" borderId="60" xfId="0" applyFont="1" applyFill="1" applyBorder="1" applyAlignment="1">
      <alignment horizontal="right" vertical="center"/>
    </xf>
    <xf numFmtId="0" fontId="0" fillId="0" borderId="70" xfId="0" applyFont="1" applyFill="1" applyBorder="1" applyAlignment="1">
      <alignment horizontal="right"/>
    </xf>
    <xf numFmtId="0" fontId="4" fillId="0" borderId="71" xfId="0" applyFont="1" applyFill="1" applyBorder="1" applyAlignment="1">
      <alignment horizontal="right" wrapText="1"/>
    </xf>
    <xf numFmtId="0" fontId="0" fillId="0" borderId="67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0" fillId="0" borderId="58" xfId="0" applyFont="1" applyBorder="1" applyAlignment="1">
      <alignment horizontal="right"/>
    </xf>
    <xf numFmtId="0" fontId="0" fillId="0" borderId="67" xfId="0" applyFont="1" applyFill="1" applyBorder="1" applyAlignment="1">
      <alignment horizontal="right" wrapText="1"/>
    </xf>
    <xf numFmtId="0" fontId="0" fillId="0" borderId="67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4" fillId="0" borderId="60" xfId="0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4" fillId="0" borderId="49" xfId="0" applyFont="1" applyBorder="1" applyAlignment="1">
      <alignment horizontal="right"/>
    </xf>
    <xf numFmtId="0" fontId="4" fillId="0" borderId="61" xfId="0" applyFont="1" applyBorder="1" applyAlignment="1">
      <alignment horizontal="right"/>
    </xf>
    <xf numFmtId="0" fontId="4" fillId="0" borderId="62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4" fillId="0" borderId="62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58" xfId="0" applyFont="1" applyBorder="1" applyAlignment="1">
      <alignment horizontal="right"/>
    </xf>
    <xf numFmtId="0" fontId="7" fillId="0" borderId="33" xfId="0" applyFont="1" applyBorder="1" applyAlignment="1">
      <alignment horizontal="right"/>
    </xf>
    <xf numFmtId="0" fontId="7" fillId="0" borderId="40" xfId="0" applyFont="1" applyBorder="1" applyAlignment="1">
      <alignment horizontal="right"/>
    </xf>
    <xf numFmtId="0" fontId="7" fillId="0" borderId="67" xfId="0" applyFont="1" applyBorder="1" applyAlignment="1">
      <alignment horizontal="right"/>
    </xf>
    <xf numFmtId="0" fontId="6" fillId="0" borderId="49" xfId="0" applyFont="1" applyBorder="1" applyAlignment="1">
      <alignment horizontal="right"/>
    </xf>
    <xf numFmtId="0" fontId="6" fillId="0" borderId="61" xfId="0" applyFont="1" applyBorder="1" applyAlignment="1">
      <alignment horizontal="right"/>
    </xf>
    <xf numFmtId="0" fontId="6" fillId="0" borderId="54" xfId="0" applyFont="1" applyBorder="1" applyAlignment="1">
      <alignment horizontal="right"/>
    </xf>
    <xf numFmtId="0" fontId="6" fillId="0" borderId="60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6" fillId="0" borderId="58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0" fontId="6" fillId="0" borderId="67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41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72" xfId="0" applyFont="1" applyFill="1" applyBorder="1" applyAlignment="1">
      <alignment horizontal="right"/>
    </xf>
    <xf numFmtId="0" fontId="7" fillId="0" borderId="73" xfId="0" applyFont="1" applyFill="1" applyBorder="1" applyAlignment="1">
      <alignment horizontal="right"/>
    </xf>
    <xf numFmtId="0" fontId="7" fillId="0" borderId="66" xfId="0" applyFont="1" applyFill="1" applyBorder="1" applyAlignment="1">
      <alignment horizontal="right"/>
    </xf>
    <xf numFmtId="0" fontId="7" fillId="0" borderId="29" xfId="0" applyFont="1" applyFill="1" applyBorder="1" applyAlignment="1">
      <alignment horizontal="right"/>
    </xf>
    <xf numFmtId="0" fontId="7" fillId="0" borderId="74" xfId="0" applyFont="1" applyFill="1" applyBorder="1" applyAlignment="1">
      <alignment horizontal="right"/>
    </xf>
    <xf numFmtId="0" fontId="7" fillId="0" borderId="75" xfId="0" applyFont="1" applyFill="1" applyBorder="1" applyAlignment="1">
      <alignment horizontal="right"/>
    </xf>
    <xf numFmtId="0" fontId="6" fillId="0" borderId="49" xfId="0" applyFont="1" applyFill="1" applyBorder="1" applyAlignment="1">
      <alignment horizontal="right"/>
    </xf>
    <xf numFmtId="0" fontId="6" fillId="0" borderId="61" xfId="0" applyFont="1" applyFill="1" applyBorder="1" applyAlignment="1">
      <alignment horizontal="right"/>
    </xf>
    <xf numFmtId="0" fontId="6" fillId="0" borderId="60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right"/>
    </xf>
    <xf numFmtId="0" fontId="7" fillId="0" borderId="58" xfId="0" applyFont="1" applyFill="1" applyBorder="1" applyAlignment="1">
      <alignment horizontal="right"/>
    </xf>
    <xf numFmtId="0" fontId="6" fillId="0" borderId="33" xfId="0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right"/>
    </xf>
    <xf numFmtId="0" fontId="7" fillId="0" borderId="67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right"/>
    </xf>
    <xf numFmtId="0" fontId="7" fillId="0" borderId="76" xfId="0" applyFont="1" applyBorder="1" applyAlignment="1">
      <alignment horizontal="right"/>
    </xf>
    <xf numFmtId="0" fontId="7" fillId="0" borderId="34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76" xfId="0" applyFont="1" applyBorder="1" applyAlignment="1">
      <alignment horizontal="right"/>
    </xf>
    <xf numFmtId="0" fontId="6" fillId="0" borderId="34" xfId="0" applyFont="1" applyBorder="1" applyAlignment="1">
      <alignment horizontal="right"/>
    </xf>
    <xf numFmtId="0" fontId="6" fillId="0" borderId="77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0" borderId="78" xfId="0" applyFont="1" applyFill="1" applyBorder="1" applyAlignment="1">
      <alignment horizontal="right"/>
    </xf>
    <xf numFmtId="0" fontId="6" fillId="0" borderId="51" xfId="0" applyFont="1" applyFill="1" applyBorder="1" applyAlignment="1">
      <alignment horizontal="right"/>
    </xf>
    <xf numFmtId="0" fontId="7" fillId="0" borderId="44" xfId="0" applyFont="1" applyFill="1" applyBorder="1" applyAlignment="1">
      <alignment horizontal="right"/>
    </xf>
    <xf numFmtId="0" fontId="7" fillId="0" borderId="37" xfId="0" applyFont="1" applyFill="1" applyBorder="1" applyAlignment="1">
      <alignment horizontal="right"/>
    </xf>
    <xf numFmtId="0" fontId="6" fillId="0" borderId="79" xfId="0" applyFont="1" applyFill="1" applyBorder="1" applyAlignment="1">
      <alignment horizontal="right"/>
    </xf>
    <xf numFmtId="0" fontId="4" fillId="0" borderId="42" xfId="0" applyFont="1" applyBorder="1" applyAlignment="1">
      <alignment horizontal="right"/>
    </xf>
    <xf numFmtId="0" fontId="0" fillId="0" borderId="44" xfId="0" applyFont="1" applyBorder="1" applyAlignment="1">
      <alignment horizontal="right"/>
    </xf>
    <xf numFmtId="0" fontId="0" fillId="0" borderId="37" xfId="0" applyFont="1" applyBorder="1" applyAlignment="1">
      <alignment horizontal="right"/>
    </xf>
    <xf numFmtId="0" fontId="4" fillId="0" borderId="79" xfId="0" applyFont="1" applyBorder="1" applyAlignment="1">
      <alignment horizontal="right"/>
    </xf>
    <xf numFmtId="0" fontId="0" fillId="0" borderId="47" xfId="0" applyFont="1" applyBorder="1" applyAlignment="1">
      <alignment horizontal="right"/>
    </xf>
    <xf numFmtId="0" fontId="0" fillId="0" borderId="41" xfId="0" applyFont="1" applyBorder="1" applyAlignment="1">
      <alignment horizontal="right"/>
    </xf>
    <xf numFmtId="0" fontId="0" fillId="0" borderId="43" xfId="0" applyFont="1" applyBorder="1" applyAlignment="1">
      <alignment horizontal="right"/>
    </xf>
    <xf numFmtId="0" fontId="0" fillId="0" borderId="80" xfId="0" applyFont="1" applyBorder="1" applyAlignment="1">
      <alignment horizontal="right"/>
    </xf>
    <xf numFmtId="0" fontId="4" fillId="0" borderId="60" xfId="0" applyFont="1" applyBorder="1" applyAlignment="1">
      <alignment horizontal="right" wrapText="1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0" fillId="0" borderId="81" xfId="0" applyBorder="1" applyAlignment="1">
      <alignment horizontal="center" vertical="center" textRotation="90" wrapText="1"/>
    </xf>
    <xf numFmtId="0" fontId="0" fillId="0" borderId="82" xfId="0" applyBorder="1" applyAlignment="1">
      <alignment horizontal="center" vertical="center" textRotation="90" wrapText="1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74" xfId="0" applyBorder="1" applyAlignment="1">
      <alignment horizontal="center" textRotation="90"/>
    </xf>
    <xf numFmtId="0" fontId="0" fillId="0" borderId="41" xfId="0" applyBorder="1" applyAlignment="1">
      <alignment horizontal="center" textRotation="90"/>
    </xf>
    <xf numFmtId="0" fontId="0" fillId="0" borderId="85" xfId="0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92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0" fillId="0" borderId="72" xfId="0" applyNumberFormat="1" applyFont="1" applyFill="1" applyBorder="1" applyAlignment="1">
      <alignment horizontal="center" vertical="center"/>
    </xf>
    <xf numFmtId="49" fontId="0" fillId="0" borderId="93" xfId="0" applyNumberFormat="1" applyFont="1" applyFill="1" applyBorder="1" applyAlignment="1">
      <alignment horizontal="center" vertical="center"/>
    </xf>
    <xf numFmtId="49" fontId="0" fillId="0" borderId="53" xfId="0" applyNumberFormat="1" applyFont="1" applyFill="1" applyBorder="1" applyAlignment="1">
      <alignment horizontal="center" vertical="center"/>
    </xf>
    <xf numFmtId="3" fontId="0" fillId="0" borderId="72" xfId="0" applyNumberFormat="1" applyFont="1" applyFill="1" applyBorder="1" applyAlignment="1">
      <alignment horizontal="center" vertical="center"/>
    </xf>
    <xf numFmtId="3" fontId="0" fillId="0" borderId="93" xfId="0" applyNumberFormat="1" applyFont="1" applyFill="1" applyBorder="1" applyAlignment="1">
      <alignment horizontal="center" vertical="center"/>
    </xf>
    <xf numFmtId="3" fontId="0" fillId="0" borderId="53" xfId="0" applyNumberFormat="1" applyFont="1" applyFill="1" applyBorder="1" applyAlignment="1">
      <alignment horizontal="center" vertical="center"/>
    </xf>
    <xf numFmtId="0" fontId="7" fillId="0" borderId="94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0" fontId="7" fillId="0" borderId="9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98" xfId="0" applyFont="1" applyBorder="1" applyAlignment="1">
      <alignment horizontal="center" vertical="center" wrapText="1"/>
    </xf>
    <xf numFmtId="0" fontId="7" fillId="0" borderId="99" xfId="0" applyFont="1" applyBorder="1" applyAlignment="1">
      <alignment horizontal="center" vertical="center" wrapText="1"/>
    </xf>
    <xf numFmtId="0" fontId="7" fillId="0" borderId="10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3" xfId="0" applyFont="1" applyBorder="1" applyAlignment="1">
      <alignment horizontal="center" vertical="center" wrapText="1"/>
    </xf>
    <xf numFmtId="0" fontId="7" fillId="0" borderId="104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3" xfId="0" applyFont="1" applyFill="1" applyBorder="1" applyAlignment="1">
      <alignment horizontal="center" vertical="center" wrapText="1"/>
    </xf>
    <xf numFmtId="0" fontId="7" fillId="0" borderId="10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5" xfId="0" applyFont="1" applyBorder="1" applyAlignment="1">
      <alignment horizontal="center" vertical="center" wrapText="1"/>
    </xf>
    <xf numFmtId="0" fontId="7" fillId="0" borderId="106" xfId="0" applyFont="1" applyBorder="1" applyAlignment="1">
      <alignment horizontal="center" vertical="center" wrapText="1"/>
    </xf>
    <xf numFmtId="0" fontId="7" fillId="0" borderId="10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 wrapText="1"/>
    </xf>
    <xf numFmtId="0" fontId="7" fillId="0" borderId="109" xfId="0" applyFont="1" applyFill="1" applyBorder="1" applyAlignment="1">
      <alignment horizontal="center" vertical="center" wrapText="1"/>
    </xf>
    <xf numFmtId="0" fontId="7" fillId="0" borderId="98" xfId="0" applyFont="1" applyFill="1" applyBorder="1" applyAlignment="1">
      <alignment horizontal="center" vertical="center" wrapText="1"/>
    </xf>
    <xf numFmtId="0" fontId="7" fillId="0" borderId="110" xfId="0" applyFont="1" applyFill="1" applyBorder="1" applyAlignment="1">
      <alignment horizontal="center" vertical="center" wrapText="1"/>
    </xf>
    <xf numFmtId="0" fontId="7" fillId="0" borderId="109" xfId="0" applyFont="1" applyBorder="1" applyAlignment="1">
      <alignment horizontal="center" vertical="center" wrapText="1"/>
    </xf>
    <xf numFmtId="0" fontId="7" fillId="0" borderId="1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 wrapText="1"/>
    </xf>
    <xf numFmtId="0" fontId="7" fillId="0" borderId="1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view="pageBreakPreview" zoomScaleSheetLayoutView="100" workbookViewId="0" topLeftCell="A1">
      <selection activeCell="E25" sqref="E25"/>
    </sheetView>
  </sheetViews>
  <sheetFormatPr defaultColWidth="9.140625" defaultRowHeight="12.75"/>
  <cols>
    <col min="1" max="1" width="3.57421875" style="0" customWidth="1"/>
    <col min="2" max="2" width="11.00390625" style="0" customWidth="1"/>
    <col min="3" max="3" width="8.421875" style="0" customWidth="1"/>
    <col min="4" max="4" width="11.421875" style="0" customWidth="1"/>
    <col min="5" max="5" width="19.28125" style="0" customWidth="1"/>
    <col min="6" max="6" width="19.140625" style="0" customWidth="1"/>
    <col min="7" max="7" width="14.140625" style="0" customWidth="1"/>
    <col min="8" max="8" width="13.8515625" style="0" customWidth="1"/>
    <col min="9" max="9" width="14.28125" style="0" customWidth="1"/>
    <col min="11" max="11" width="11.421875" style="0" customWidth="1"/>
  </cols>
  <sheetData>
    <row r="1" spans="1:5" ht="12.75">
      <c r="A1" s="25" t="s">
        <v>14</v>
      </c>
      <c r="B1" s="25"/>
      <c r="D1" s="25"/>
      <c r="E1" s="25"/>
    </row>
    <row r="2" spans="1:9" ht="12.75">
      <c r="A2" s="247" t="s">
        <v>104</v>
      </c>
      <c r="B2" s="247"/>
      <c r="C2" s="247"/>
      <c r="D2" s="247"/>
      <c r="E2" s="247"/>
      <c r="F2" s="247"/>
      <c r="G2" s="247"/>
      <c r="H2" s="247"/>
      <c r="I2" s="247"/>
    </row>
    <row r="3" spans="1:9" ht="12.75">
      <c r="A3" s="248" t="s">
        <v>130</v>
      </c>
      <c r="B3" s="248"/>
      <c r="C3" s="248"/>
      <c r="D3" s="248"/>
      <c r="E3" s="248"/>
      <c r="F3" s="248"/>
      <c r="G3" s="248"/>
      <c r="H3" s="248"/>
      <c r="I3" s="248"/>
    </row>
    <row r="4" spans="1:9" ht="12.75">
      <c r="A4" s="124"/>
      <c r="B4" s="124"/>
      <c r="C4" s="124"/>
      <c r="D4" s="124"/>
      <c r="E4" s="124"/>
      <c r="F4" s="124"/>
      <c r="G4" s="124"/>
      <c r="H4" s="124"/>
      <c r="I4" s="124"/>
    </row>
    <row r="5" spans="1:9" ht="13.5" thickBot="1">
      <c r="A5" s="126" t="s">
        <v>122</v>
      </c>
      <c r="D5" s="8" t="s">
        <v>123</v>
      </c>
      <c r="E5" s="124"/>
      <c r="F5" s="124"/>
      <c r="G5" s="124"/>
      <c r="H5" s="124" t="s">
        <v>106</v>
      </c>
      <c r="I5" s="124"/>
    </row>
    <row r="6" spans="1:9" ht="54" thickBot="1" thickTop="1">
      <c r="A6" s="48"/>
      <c r="B6" s="49" t="s">
        <v>58</v>
      </c>
      <c r="C6" s="44" t="s">
        <v>59</v>
      </c>
      <c r="D6" s="45" t="s">
        <v>60</v>
      </c>
      <c r="E6" s="44" t="s">
        <v>94</v>
      </c>
      <c r="F6" s="49" t="s">
        <v>92</v>
      </c>
      <c r="G6" s="49" t="s">
        <v>93</v>
      </c>
      <c r="H6" s="49" t="s">
        <v>96</v>
      </c>
      <c r="I6" s="69" t="s">
        <v>97</v>
      </c>
    </row>
    <row r="7" spans="1:9" ht="13.5" thickTop="1">
      <c r="A7" s="47"/>
      <c r="B7" s="50" t="s">
        <v>63</v>
      </c>
      <c r="C7" s="51" t="s">
        <v>64</v>
      </c>
      <c r="D7" s="46">
        <v>3</v>
      </c>
      <c r="E7" s="43">
        <v>4</v>
      </c>
      <c r="F7" s="66">
        <v>5</v>
      </c>
      <c r="G7" s="51">
        <v>6</v>
      </c>
      <c r="H7" s="51">
        <v>7</v>
      </c>
      <c r="I7" s="71">
        <v>8</v>
      </c>
    </row>
    <row r="8" spans="1:11" ht="33.75" customHeight="1">
      <c r="A8" s="52">
        <v>1</v>
      </c>
      <c r="B8" s="244" t="s">
        <v>57</v>
      </c>
      <c r="C8" s="242"/>
      <c r="D8" s="54" t="s">
        <v>91</v>
      </c>
      <c r="E8" s="64"/>
      <c r="F8" s="67"/>
      <c r="G8" s="68"/>
      <c r="H8" s="68">
        <f>E8*G8</f>
        <v>0</v>
      </c>
      <c r="I8" s="70">
        <f>F8*G8</f>
        <v>0</v>
      </c>
      <c r="K8" s="37"/>
    </row>
    <row r="9" spans="1:11" ht="28.5" customHeight="1">
      <c r="A9" s="53">
        <v>2</v>
      </c>
      <c r="B9" s="245"/>
      <c r="C9" s="246"/>
      <c r="D9" s="60" t="s">
        <v>61</v>
      </c>
      <c r="E9" s="65"/>
      <c r="F9" s="68"/>
      <c r="G9" s="68"/>
      <c r="H9" s="68">
        <f>E9*G9</f>
        <v>0</v>
      </c>
      <c r="I9" s="70">
        <f>F9*G9</f>
        <v>0</v>
      </c>
      <c r="K9" s="37"/>
    </row>
    <row r="10" spans="1:11" ht="21" customHeight="1">
      <c r="A10" s="55">
        <v>3</v>
      </c>
      <c r="B10" s="56" t="s">
        <v>65</v>
      </c>
      <c r="C10" s="59"/>
      <c r="D10" s="63"/>
      <c r="E10" s="72"/>
      <c r="F10" s="73"/>
      <c r="G10" s="73"/>
      <c r="H10" s="73">
        <f>SUM(H8:H9)</f>
        <v>0</v>
      </c>
      <c r="I10" s="74">
        <f>SUM(I8:I9)</f>
        <v>0</v>
      </c>
      <c r="K10" s="38"/>
    </row>
    <row r="11" spans="1:9" ht="31.5" customHeight="1">
      <c r="A11" s="57">
        <v>4</v>
      </c>
      <c r="B11" s="244" t="s">
        <v>57</v>
      </c>
      <c r="C11" s="242"/>
      <c r="D11" s="61" t="s">
        <v>91</v>
      </c>
      <c r="E11" s="65"/>
      <c r="F11" s="67"/>
      <c r="G11" s="67"/>
      <c r="H11" s="67">
        <f>E11*G11</f>
        <v>0</v>
      </c>
      <c r="I11" s="75">
        <f>F11*G11</f>
        <v>0</v>
      </c>
    </row>
    <row r="12" spans="1:9" ht="31.5" customHeight="1">
      <c r="A12" s="58">
        <v>5</v>
      </c>
      <c r="B12" s="245"/>
      <c r="C12" s="243"/>
      <c r="D12" s="62" t="s">
        <v>61</v>
      </c>
      <c r="E12" s="65"/>
      <c r="F12" s="67"/>
      <c r="G12" s="67"/>
      <c r="H12" s="67">
        <f>E12*G12</f>
        <v>0</v>
      </c>
      <c r="I12" s="75">
        <f>F12*G12</f>
        <v>0</v>
      </c>
    </row>
    <row r="13" spans="1:9" ht="24" customHeight="1">
      <c r="A13" s="78">
        <v>6</v>
      </c>
      <c r="B13" s="56" t="s">
        <v>65</v>
      </c>
      <c r="C13" s="59"/>
      <c r="D13" s="75"/>
      <c r="E13" s="72"/>
      <c r="F13" s="73"/>
      <c r="G13" s="73"/>
      <c r="H13" s="73">
        <f>SUM(H11:H12)</f>
        <v>0</v>
      </c>
      <c r="I13" s="74">
        <f>SUM(I11:I12)</f>
        <v>0</v>
      </c>
    </row>
    <row r="14" spans="1:9" ht="33.75" customHeight="1">
      <c r="A14" s="76">
        <v>7</v>
      </c>
      <c r="B14" s="244" t="s">
        <v>57</v>
      </c>
      <c r="C14" s="242"/>
      <c r="D14" s="60" t="s">
        <v>91</v>
      </c>
      <c r="E14" s="65"/>
      <c r="F14" s="67"/>
      <c r="G14" s="67"/>
      <c r="H14" s="67">
        <f>E14*G14</f>
        <v>0</v>
      </c>
      <c r="I14" s="75">
        <f>F14*G14</f>
        <v>0</v>
      </c>
    </row>
    <row r="15" spans="1:9" ht="35.25" customHeight="1">
      <c r="A15" s="77">
        <v>8</v>
      </c>
      <c r="B15" s="245"/>
      <c r="C15" s="246"/>
      <c r="D15" s="79" t="s">
        <v>61</v>
      </c>
      <c r="E15" s="80"/>
      <c r="F15" s="68"/>
      <c r="G15" s="68"/>
      <c r="H15" s="68">
        <f>E15*G15</f>
        <v>0</v>
      </c>
      <c r="I15" s="70">
        <f>F15*G15</f>
        <v>0</v>
      </c>
    </row>
    <row r="16" spans="1:9" ht="24" customHeight="1">
      <c r="A16" s="82">
        <v>9</v>
      </c>
      <c r="B16" s="56" t="s">
        <v>62</v>
      </c>
      <c r="C16" s="59"/>
      <c r="D16" s="75"/>
      <c r="E16" s="72"/>
      <c r="F16" s="73"/>
      <c r="G16" s="73"/>
      <c r="H16" s="73">
        <f>SUM(H14:H15)</f>
        <v>0</v>
      </c>
      <c r="I16" s="81">
        <f>SUM(I14:I15)</f>
        <v>0</v>
      </c>
    </row>
    <row r="17" spans="1:9" ht="36.75" customHeight="1">
      <c r="A17" s="84">
        <v>10</v>
      </c>
      <c r="B17" s="240" t="s">
        <v>95</v>
      </c>
      <c r="C17" s="242"/>
      <c r="D17" s="62" t="s">
        <v>91</v>
      </c>
      <c r="E17" s="65"/>
      <c r="F17" s="67"/>
      <c r="G17" s="67"/>
      <c r="H17" s="67">
        <f>H14+H11+H8</f>
        <v>0</v>
      </c>
      <c r="I17" s="75">
        <f>I14+I11+I8</f>
        <v>0</v>
      </c>
    </row>
    <row r="18" spans="1:9" ht="29.25" customHeight="1">
      <c r="A18" s="83">
        <v>11</v>
      </c>
      <c r="B18" s="241"/>
      <c r="C18" s="243"/>
      <c r="D18" s="60" t="s">
        <v>61</v>
      </c>
      <c r="E18" s="65"/>
      <c r="F18" s="67"/>
      <c r="G18" s="67"/>
      <c r="H18" s="67">
        <f>H15+H12+H9</f>
        <v>0</v>
      </c>
      <c r="I18" s="75">
        <f>I15+I12+I9</f>
        <v>0</v>
      </c>
    </row>
    <row r="19" spans="1:9" ht="18.75" customHeight="1" thickBot="1">
      <c r="A19" s="85">
        <v>12</v>
      </c>
      <c r="B19" s="86" t="s">
        <v>124</v>
      </c>
      <c r="C19" s="87"/>
      <c r="D19" s="88"/>
      <c r="E19" s="89"/>
      <c r="F19" s="90"/>
      <c r="G19" s="90"/>
      <c r="H19" s="90">
        <f>SUM(H17:H18)</f>
        <v>0</v>
      </c>
      <c r="I19" s="91">
        <f>SUM(I17:I18)</f>
        <v>0</v>
      </c>
    </row>
    <row r="20" spans="1:9" ht="18.75" customHeight="1" thickBot="1" thickTop="1">
      <c r="A20" s="85">
        <v>13</v>
      </c>
      <c r="B20" s="86" t="s">
        <v>125</v>
      </c>
      <c r="C20" s="87"/>
      <c r="D20" s="88"/>
      <c r="E20" s="89"/>
      <c r="F20" s="90"/>
      <c r="G20" s="90"/>
      <c r="H20" s="90" t="e">
        <f>H19/H17</f>
        <v>#DIV/0!</v>
      </c>
      <c r="I20" s="91" t="e">
        <f>I19/I17</f>
        <v>#DIV/0!</v>
      </c>
    </row>
    <row r="21" spans="1:9" ht="13.5" thickTop="1">
      <c r="A21" s="127"/>
      <c r="B21" s="128"/>
      <c r="C21" s="129"/>
      <c r="D21" s="129"/>
      <c r="E21" s="130"/>
      <c r="F21" s="130"/>
      <c r="G21" s="130"/>
      <c r="H21" s="130"/>
      <c r="I21" s="130"/>
    </row>
    <row r="22" spans="1:8" ht="12.75">
      <c r="A22" s="28" t="s">
        <v>0</v>
      </c>
      <c r="B22" s="27"/>
      <c r="C22" s="27"/>
      <c r="D22" s="27"/>
      <c r="H22" s="29" t="s">
        <v>56</v>
      </c>
    </row>
    <row r="29" ht="12.75">
      <c r="G29" s="36"/>
    </row>
  </sheetData>
  <mergeCells count="10">
    <mergeCell ref="B11:B12"/>
    <mergeCell ref="C11:C12"/>
    <mergeCell ref="A2:I2"/>
    <mergeCell ref="A3:I3"/>
    <mergeCell ref="C8:C9"/>
    <mergeCell ref="B8:B9"/>
    <mergeCell ref="B17:B18"/>
    <mergeCell ref="C17:C18"/>
    <mergeCell ref="B14:B15"/>
    <mergeCell ref="C14:C1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showGridLines="0" workbookViewId="0" topLeftCell="A1">
      <selection activeCell="I44" sqref="I43:I44"/>
    </sheetView>
  </sheetViews>
  <sheetFormatPr defaultColWidth="9.140625" defaultRowHeight="12.75"/>
  <cols>
    <col min="1" max="1" width="10.28125" style="0" customWidth="1"/>
    <col min="2" max="2" width="27.8515625" style="0" customWidth="1"/>
    <col min="3" max="14" width="8.00390625" style="0" customWidth="1"/>
    <col min="15" max="15" width="8.7109375" style="0" customWidth="1"/>
  </cols>
  <sheetData>
    <row r="1" spans="1:15" ht="12.75">
      <c r="A1" s="25" t="s">
        <v>107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2.75">
      <c r="A2" s="247" t="s">
        <v>105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1:15" ht="12.75">
      <c r="A3" s="248" t="s">
        <v>109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</row>
    <row r="4" spans="1:15" ht="13.5" thickBot="1">
      <c r="A4" s="26" t="s">
        <v>131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14.25" thickBot="1" thickTop="1">
      <c r="A5" s="40" t="s">
        <v>110</v>
      </c>
      <c r="B5" s="41"/>
      <c r="C5" s="180" t="s">
        <v>134</v>
      </c>
      <c r="D5" s="181" t="s">
        <v>66</v>
      </c>
      <c r="E5" s="181" t="s">
        <v>67</v>
      </c>
      <c r="F5" s="181" t="s">
        <v>68</v>
      </c>
      <c r="G5" s="181" t="s">
        <v>69</v>
      </c>
      <c r="H5" s="181" t="s">
        <v>70</v>
      </c>
      <c r="I5" s="181" t="s">
        <v>71</v>
      </c>
      <c r="J5" s="181" t="s">
        <v>72</v>
      </c>
      <c r="K5" s="181" t="s">
        <v>73</v>
      </c>
      <c r="L5" s="181" t="s">
        <v>74</v>
      </c>
      <c r="M5" s="181" t="s">
        <v>75</v>
      </c>
      <c r="N5" s="239" t="s">
        <v>76</v>
      </c>
      <c r="O5" s="141" t="s">
        <v>135</v>
      </c>
    </row>
    <row r="6" spans="1:15" ht="13.5" customHeight="1" thickTop="1">
      <c r="A6" s="259" t="s">
        <v>77</v>
      </c>
      <c r="B6" s="142" t="s">
        <v>98</v>
      </c>
      <c r="C6" s="182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217"/>
      <c r="O6" s="184"/>
    </row>
    <row r="7" spans="1:15" ht="13.5" customHeight="1">
      <c r="A7" s="260"/>
      <c r="B7" s="148" t="s">
        <v>99</v>
      </c>
      <c r="C7" s="185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218"/>
      <c r="O7" s="187"/>
    </row>
    <row r="8" spans="1:15" ht="13.5" thickBot="1">
      <c r="A8" s="261"/>
      <c r="B8" s="149" t="s">
        <v>115</v>
      </c>
      <c r="C8" s="188"/>
      <c r="D8" s="189"/>
      <c r="E8" s="190"/>
      <c r="F8" s="190"/>
      <c r="G8" s="190"/>
      <c r="H8" s="190"/>
      <c r="I8" s="190"/>
      <c r="J8" s="190"/>
      <c r="K8" s="190"/>
      <c r="L8" s="190"/>
      <c r="M8" s="190"/>
      <c r="N8" s="219"/>
      <c r="O8" s="191"/>
    </row>
    <row r="9" spans="1:15" ht="13.5" customHeight="1" thickTop="1">
      <c r="A9" s="259" t="s">
        <v>78</v>
      </c>
      <c r="B9" s="142" t="s">
        <v>98</v>
      </c>
      <c r="C9" s="182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217"/>
      <c r="O9" s="184"/>
    </row>
    <row r="10" spans="1:15" ht="12.75" customHeight="1">
      <c r="A10" s="260"/>
      <c r="B10" s="148" t="s">
        <v>99</v>
      </c>
      <c r="C10" s="185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218"/>
      <c r="O10" s="187"/>
    </row>
    <row r="11" spans="1:15" s="8" customFormat="1" ht="13.5" thickBot="1">
      <c r="A11" s="261"/>
      <c r="B11" s="158" t="s">
        <v>113</v>
      </c>
      <c r="C11" s="188"/>
      <c r="D11" s="189"/>
      <c r="E11" s="190"/>
      <c r="F11" s="190"/>
      <c r="G11" s="190"/>
      <c r="H11" s="190"/>
      <c r="I11" s="190"/>
      <c r="J11" s="190"/>
      <c r="K11" s="190"/>
      <c r="L11" s="190"/>
      <c r="M11" s="190"/>
      <c r="N11" s="219"/>
      <c r="O11" s="191"/>
    </row>
    <row r="12" spans="1:15" ht="15" thickTop="1">
      <c r="A12" s="256" t="s">
        <v>84</v>
      </c>
      <c r="B12" s="142" t="s">
        <v>100</v>
      </c>
      <c r="C12" s="192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220"/>
      <c r="O12" s="194"/>
    </row>
    <row r="13" spans="1:15" ht="14.25">
      <c r="A13" s="257"/>
      <c r="B13" s="148" t="s">
        <v>114</v>
      </c>
      <c r="C13" s="195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221"/>
      <c r="O13" s="197"/>
    </row>
    <row r="14" spans="1:15" s="8" customFormat="1" ht="13.5" thickBot="1">
      <c r="A14" s="258"/>
      <c r="B14" s="159" t="s">
        <v>116</v>
      </c>
      <c r="C14" s="188">
        <f>C8+C11</f>
        <v>0</v>
      </c>
      <c r="D14" s="189">
        <f aca="true" t="shared" si="0" ref="D14:O14">D8+D11</f>
        <v>0</v>
      </c>
      <c r="E14" s="190">
        <f t="shared" si="0"/>
        <v>0</v>
      </c>
      <c r="F14" s="190">
        <f t="shared" si="0"/>
        <v>0</v>
      </c>
      <c r="G14" s="190">
        <f t="shared" si="0"/>
        <v>0</v>
      </c>
      <c r="H14" s="190">
        <f t="shared" si="0"/>
        <v>0</v>
      </c>
      <c r="I14" s="190">
        <f t="shared" si="0"/>
        <v>0</v>
      </c>
      <c r="J14" s="190">
        <f t="shared" si="0"/>
        <v>0</v>
      </c>
      <c r="K14" s="190">
        <f t="shared" si="0"/>
        <v>0</v>
      </c>
      <c r="L14" s="190">
        <f t="shared" si="0"/>
        <v>0</v>
      </c>
      <c r="M14" s="190">
        <f t="shared" si="0"/>
        <v>0</v>
      </c>
      <c r="N14" s="219">
        <f t="shared" si="0"/>
        <v>0</v>
      </c>
      <c r="O14" s="191">
        <f t="shared" si="0"/>
        <v>0</v>
      </c>
    </row>
    <row r="15" spans="1:15" s="129" customFormat="1" ht="8.25" customHeight="1" thickBot="1" thickTop="1">
      <c r="A15" s="135"/>
      <c r="B15" s="151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</row>
    <row r="16" spans="1:15" ht="15" thickTop="1">
      <c r="A16" s="253" t="s">
        <v>79</v>
      </c>
      <c r="B16" s="153" t="s">
        <v>146</v>
      </c>
      <c r="C16" s="192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220"/>
      <c r="O16" s="194"/>
    </row>
    <row r="17" spans="1:15" ht="14.25">
      <c r="A17" s="254"/>
      <c r="B17" s="154" t="s">
        <v>133</v>
      </c>
      <c r="C17" s="195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221"/>
      <c r="O17" s="197"/>
    </row>
    <row r="18" spans="1:15" ht="13.5" customHeight="1">
      <c r="A18" s="254"/>
      <c r="B18" s="154" t="s">
        <v>140</v>
      </c>
      <c r="C18" s="195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221"/>
      <c r="O18" s="197"/>
    </row>
    <row r="19" spans="1:15" ht="13.5" customHeight="1">
      <c r="A19" s="254"/>
      <c r="B19" s="154" t="s">
        <v>141</v>
      </c>
      <c r="C19" s="195"/>
      <c r="D19" s="196"/>
      <c r="E19" s="199"/>
      <c r="F19" s="199"/>
      <c r="G19" s="199"/>
      <c r="H19" s="199"/>
      <c r="I19" s="199"/>
      <c r="J19" s="199"/>
      <c r="K19" s="199"/>
      <c r="L19" s="199"/>
      <c r="M19" s="199"/>
      <c r="N19" s="222"/>
      <c r="O19" s="197"/>
    </row>
    <row r="20" spans="1:15" s="8" customFormat="1" ht="12.75" customHeight="1" thickBot="1">
      <c r="A20" s="255"/>
      <c r="B20" s="160" t="s">
        <v>136</v>
      </c>
      <c r="C20" s="188">
        <f>C16*C18+C17*C19</f>
        <v>0</v>
      </c>
      <c r="D20" s="189">
        <f aca="true" t="shared" si="1" ref="D20:O20">D16*D18+D17*D19</f>
        <v>0</v>
      </c>
      <c r="E20" s="189">
        <f t="shared" si="1"/>
        <v>0</v>
      </c>
      <c r="F20" s="189">
        <f t="shared" si="1"/>
        <v>0</v>
      </c>
      <c r="G20" s="189">
        <f t="shared" si="1"/>
        <v>0</v>
      </c>
      <c r="H20" s="189">
        <f t="shared" si="1"/>
        <v>0</v>
      </c>
      <c r="I20" s="189">
        <f t="shared" si="1"/>
        <v>0</v>
      </c>
      <c r="J20" s="189">
        <f t="shared" si="1"/>
        <v>0</v>
      </c>
      <c r="K20" s="189">
        <f t="shared" si="1"/>
        <v>0</v>
      </c>
      <c r="L20" s="189">
        <f t="shared" si="1"/>
        <v>0</v>
      </c>
      <c r="M20" s="189">
        <f t="shared" si="1"/>
        <v>0</v>
      </c>
      <c r="N20" s="223">
        <f t="shared" si="1"/>
        <v>0</v>
      </c>
      <c r="O20" s="191">
        <f t="shared" si="1"/>
        <v>0</v>
      </c>
    </row>
    <row r="21" spans="1:15" s="42" customFormat="1" ht="7.5" customHeight="1" thickBot="1" thickTop="1">
      <c r="A21" s="136"/>
      <c r="B21" s="155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</row>
    <row r="22" spans="1:15" ht="15" thickTop="1">
      <c r="A22" s="144" t="s">
        <v>80</v>
      </c>
      <c r="B22" s="153" t="s">
        <v>145</v>
      </c>
      <c r="C22" s="201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24"/>
      <c r="O22" s="203"/>
    </row>
    <row r="23" spans="1:15" ht="14.25">
      <c r="A23" s="145"/>
      <c r="B23" s="161" t="s">
        <v>142</v>
      </c>
      <c r="C23" s="204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25"/>
      <c r="O23" s="206"/>
    </row>
    <row r="24" spans="1:15" s="8" customFormat="1" ht="13.5" thickBot="1">
      <c r="A24" s="146"/>
      <c r="B24" s="162" t="s">
        <v>137</v>
      </c>
      <c r="C24" s="207">
        <f>C22*C23</f>
        <v>0</v>
      </c>
      <c r="D24" s="208">
        <f aca="true" t="shared" si="2" ref="D24:O24">D22*D23</f>
        <v>0</v>
      </c>
      <c r="E24" s="208">
        <f t="shared" si="2"/>
        <v>0</v>
      </c>
      <c r="F24" s="208">
        <f t="shared" si="2"/>
        <v>0</v>
      </c>
      <c r="G24" s="208">
        <f t="shared" si="2"/>
        <v>0</v>
      </c>
      <c r="H24" s="208">
        <f t="shared" si="2"/>
        <v>0</v>
      </c>
      <c r="I24" s="208">
        <f t="shared" si="2"/>
        <v>0</v>
      </c>
      <c r="J24" s="208">
        <f t="shared" si="2"/>
        <v>0</v>
      </c>
      <c r="K24" s="208">
        <f t="shared" si="2"/>
        <v>0</v>
      </c>
      <c r="L24" s="208">
        <f t="shared" si="2"/>
        <v>0</v>
      </c>
      <c r="M24" s="208">
        <f t="shared" si="2"/>
        <v>0</v>
      </c>
      <c r="N24" s="226">
        <f t="shared" si="2"/>
        <v>0</v>
      </c>
      <c r="O24" s="209">
        <f t="shared" si="2"/>
        <v>0</v>
      </c>
    </row>
    <row r="25" spans="1:15" s="42" customFormat="1" ht="7.5" customHeight="1" thickBot="1" thickTop="1">
      <c r="A25" s="136"/>
      <c r="B25" s="155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</row>
    <row r="26" spans="1:15" s="140" customFormat="1" ht="15" thickTop="1">
      <c r="A26" s="262" t="s">
        <v>81</v>
      </c>
      <c r="B26" s="153" t="s">
        <v>146</v>
      </c>
      <c r="C26" s="210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27"/>
      <c r="O26" s="212"/>
    </row>
    <row r="27" spans="1:15" s="140" customFormat="1" ht="14.25">
      <c r="A27" s="263"/>
      <c r="B27" s="154" t="s">
        <v>133</v>
      </c>
      <c r="C27" s="213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28"/>
      <c r="O27" s="215"/>
    </row>
    <row r="28" spans="1:15" s="140" customFormat="1" ht="12.75">
      <c r="A28" s="263"/>
      <c r="B28" s="154" t="s">
        <v>132</v>
      </c>
      <c r="C28" s="213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28"/>
      <c r="O28" s="215"/>
    </row>
    <row r="29" spans="1:15" s="140" customFormat="1" ht="14.25" customHeight="1">
      <c r="A29" s="263"/>
      <c r="B29" s="154" t="s">
        <v>140</v>
      </c>
      <c r="C29" s="216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28"/>
      <c r="O29" s="215"/>
    </row>
    <row r="30" spans="1:15" s="140" customFormat="1" ht="14.25">
      <c r="A30" s="263"/>
      <c r="B30" s="154" t="s">
        <v>141</v>
      </c>
      <c r="C30" s="216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28"/>
      <c r="O30" s="215"/>
    </row>
    <row r="31" spans="1:15" s="140" customFormat="1" ht="14.25" customHeight="1">
      <c r="A31" s="263"/>
      <c r="B31" s="163" t="s">
        <v>143</v>
      </c>
      <c r="C31" s="216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28"/>
      <c r="O31" s="215"/>
    </row>
    <row r="32" spans="1:15" s="172" customFormat="1" ht="13.5" thickBot="1">
      <c r="A32" s="143"/>
      <c r="B32" s="171" t="s">
        <v>138</v>
      </c>
      <c r="C32" s="207">
        <f>C26*C29+C27*C30+C28*C31</f>
        <v>0</v>
      </c>
      <c r="D32" s="208">
        <f aca="true" t="shared" si="3" ref="D32:O32">D26*D29+D27*D30+D28*D31</f>
        <v>0</v>
      </c>
      <c r="E32" s="208">
        <f t="shared" si="3"/>
        <v>0</v>
      </c>
      <c r="F32" s="208">
        <f t="shared" si="3"/>
        <v>0</v>
      </c>
      <c r="G32" s="208">
        <f t="shared" si="3"/>
        <v>0</v>
      </c>
      <c r="H32" s="208">
        <f t="shared" si="3"/>
        <v>0</v>
      </c>
      <c r="I32" s="208">
        <f t="shared" si="3"/>
        <v>0</v>
      </c>
      <c r="J32" s="208">
        <f t="shared" si="3"/>
        <v>0</v>
      </c>
      <c r="K32" s="208">
        <f t="shared" si="3"/>
        <v>0</v>
      </c>
      <c r="L32" s="208">
        <f t="shared" si="3"/>
        <v>0</v>
      </c>
      <c r="M32" s="208">
        <f t="shared" si="3"/>
        <v>0</v>
      </c>
      <c r="N32" s="229">
        <f t="shared" si="3"/>
        <v>0</v>
      </c>
      <c r="O32" s="209">
        <f t="shared" si="3"/>
        <v>0</v>
      </c>
    </row>
    <row r="33" spans="1:15" s="42" customFormat="1" ht="6.75" customHeight="1" thickBot="1" thickTop="1">
      <c r="A33" s="164"/>
      <c r="B33" s="155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</row>
    <row r="34" spans="1:15" ht="14.25" thickBot="1" thickTop="1">
      <c r="A34" s="166" t="s">
        <v>82</v>
      </c>
      <c r="B34" s="157" t="s">
        <v>83</v>
      </c>
      <c r="C34" s="175">
        <f>C20+C24+C32</f>
        <v>0</v>
      </c>
      <c r="D34" s="176">
        <f aca="true" t="shared" si="4" ref="D34:O34">D20+D24+D32</f>
        <v>0</v>
      </c>
      <c r="E34" s="176">
        <f t="shared" si="4"/>
        <v>0</v>
      </c>
      <c r="F34" s="176">
        <f t="shared" si="4"/>
        <v>0</v>
      </c>
      <c r="G34" s="176">
        <f t="shared" si="4"/>
        <v>0</v>
      </c>
      <c r="H34" s="176">
        <f t="shared" si="4"/>
        <v>0</v>
      </c>
      <c r="I34" s="176">
        <f t="shared" si="4"/>
        <v>0</v>
      </c>
      <c r="J34" s="176">
        <f t="shared" si="4"/>
        <v>0</v>
      </c>
      <c r="K34" s="176">
        <f t="shared" si="4"/>
        <v>0</v>
      </c>
      <c r="L34" s="176">
        <f t="shared" si="4"/>
        <v>0</v>
      </c>
      <c r="M34" s="176">
        <f t="shared" si="4"/>
        <v>0</v>
      </c>
      <c r="N34" s="230">
        <f t="shared" si="4"/>
        <v>0</v>
      </c>
      <c r="O34" s="157">
        <f t="shared" si="4"/>
        <v>0</v>
      </c>
    </row>
    <row r="35" spans="1:15" s="129" customFormat="1" ht="6" customHeight="1" thickBot="1" thickTop="1">
      <c r="A35" s="127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</row>
    <row r="36" spans="1:15" ht="13.5" customHeight="1" thickTop="1">
      <c r="A36" s="249" t="s">
        <v>144</v>
      </c>
      <c r="B36" s="165" t="s">
        <v>101</v>
      </c>
      <c r="C36" s="177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231"/>
      <c r="O36" s="167"/>
    </row>
    <row r="37" spans="1:15" ht="13.5" customHeight="1">
      <c r="A37" s="250"/>
      <c r="B37" s="154" t="s">
        <v>132</v>
      </c>
      <c r="C37" s="234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6"/>
      <c r="O37" s="237"/>
    </row>
    <row r="38" spans="1:15" ht="13.5" customHeight="1">
      <c r="A38" s="250"/>
      <c r="B38" s="154" t="s">
        <v>140</v>
      </c>
      <c r="C38" s="234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6"/>
      <c r="O38" s="237"/>
    </row>
    <row r="39" spans="1:15" ht="13.5" customHeight="1">
      <c r="A39" s="251"/>
      <c r="B39" s="168" t="s">
        <v>143</v>
      </c>
      <c r="C39" s="170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232"/>
      <c r="O39" s="169"/>
    </row>
    <row r="40" spans="1:15" s="8" customFormat="1" ht="13.5" thickBot="1">
      <c r="A40" s="252"/>
      <c r="B40" s="238" t="s">
        <v>139</v>
      </c>
      <c r="C40" s="173">
        <f>C36*C38+C37*C39</f>
        <v>0</v>
      </c>
      <c r="D40" s="174">
        <f aca="true" t="shared" si="5" ref="D40:O40">D36*D38+D37*D39</f>
        <v>0</v>
      </c>
      <c r="E40" s="174">
        <f t="shared" si="5"/>
        <v>0</v>
      </c>
      <c r="F40" s="174">
        <f t="shared" si="5"/>
        <v>0</v>
      </c>
      <c r="G40" s="174">
        <f t="shared" si="5"/>
        <v>0</v>
      </c>
      <c r="H40" s="174">
        <f t="shared" si="5"/>
        <v>0</v>
      </c>
      <c r="I40" s="174">
        <f t="shared" si="5"/>
        <v>0</v>
      </c>
      <c r="J40" s="174">
        <f t="shared" si="5"/>
        <v>0</v>
      </c>
      <c r="K40" s="174">
        <f t="shared" si="5"/>
        <v>0</v>
      </c>
      <c r="L40" s="174">
        <f t="shared" si="5"/>
        <v>0</v>
      </c>
      <c r="M40" s="174">
        <f t="shared" si="5"/>
        <v>0</v>
      </c>
      <c r="N40" s="233">
        <f t="shared" si="5"/>
        <v>0</v>
      </c>
      <c r="O40" s="150">
        <f t="shared" si="5"/>
        <v>0</v>
      </c>
    </row>
    <row r="41" spans="1:15" ht="13.5" thickTop="1">
      <c r="A41" s="134" t="s">
        <v>127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</row>
    <row r="42" spans="1:2" ht="12.75">
      <c r="A42" s="131" t="s">
        <v>128</v>
      </c>
      <c r="B42" s="132"/>
    </row>
    <row r="44" spans="1:12" ht="12.75">
      <c r="A44" s="28" t="s">
        <v>0</v>
      </c>
      <c r="L44" s="29" t="s">
        <v>56</v>
      </c>
    </row>
    <row r="47" ht="12.75">
      <c r="A47" s="133"/>
    </row>
  </sheetData>
  <mergeCells count="9">
    <mergeCell ref="A2:O2"/>
    <mergeCell ref="A3:O3"/>
    <mergeCell ref="A36:A40"/>
    <mergeCell ref="A16:A20"/>
    <mergeCell ref="A12:A14"/>
    <mergeCell ref="A6:A8"/>
    <mergeCell ref="A9:A11"/>
    <mergeCell ref="A26:A32"/>
    <mergeCell ref="A22:A24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showGridLines="0" workbookViewId="0" topLeftCell="A1">
      <selection activeCell="D12" sqref="D12"/>
    </sheetView>
  </sheetViews>
  <sheetFormatPr defaultColWidth="9.140625" defaultRowHeight="12.75"/>
  <cols>
    <col min="1" max="1" width="17.28125" style="0" customWidth="1"/>
    <col min="7" max="7" width="13.421875" style="0" customWidth="1"/>
  </cols>
  <sheetData>
    <row r="1" spans="1:7" ht="12.75">
      <c r="A1" s="25" t="s">
        <v>107</v>
      </c>
      <c r="C1" s="25"/>
      <c r="F1" s="25"/>
      <c r="G1" s="25"/>
    </row>
    <row r="2" spans="1:13" ht="30.75" customHeight="1">
      <c r="A2" s="147" t="s">
        <v>102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13.5" thickBot="1">
      <c r="A3" s="3" t="s">
        <v>85</v>
      </c>
      <c r="B3" s="5"/>
      <c r="C3" s="4" t="s">
        <v>108</v>
      </c>
      <c r="D3" s="5"/>
      <c r="E3" s="5"/>
      <c r="F3" s="5"/>
      <c r="G3" s="5"/>
      <c r="H3" s="5" t="s">
        <v>106</v>
      </c>
      <c r="I3" s="5"/>
      <c r="J3" s="5"/>
      <c r="K3" s="39"/>
      <c r="L3" s="2"/>
      <c r="M3" s="1"/>
    </row>
    <row r="4" spans="1:13" ht="26.25" customHeight="1" thickTop="1">
      <c r="A4" s="139" t="s">
        <v>3</v>
      </c>
      <c r="B4" s="265" t="s">
        <v>4</v>
      </c>
      <c r="C4" s="266"/>
      <c r="D4" s="267"/>
      <c r="E4" s="277" t="s">
        <v>117</v>
      </c>
      <c r="F4" s="278"/>
      <c r="G4" s="279"/>
      <c r="H4" s="265" t="s">
        <v>5</v>
      </c>
      <c r="I4" s="266"/>
      <c r="J4" s="267"/>
      <c r="K4" s="268" t="s">
        <v>6</v>
      </c>
      <c r="L4" s="269"/>
      <c r="M4" s="270"/>
    </row>
    <row r="5" spans="1:13" ht="12.75">
      <c r="A5" s="137"/>
      <c r="B5" s="274"/>
      <c r="C5" s="275"/>
      <c r="D5" s="276"/>
      <c r="E5" s="280"/>
      <c r="F5" s="281"/>
      <c r="G5" s="282"/>
      <c r="H5" s="274"/>
      <c r="I5" s="275"/>
      <c r="J5" s="276"/>
      <c r="K5" s="271"/>
      <c r="L5" s="272"/>
      <c r="M5" s="273"/>
    </row>
    <row r="6" spans="1:13" ht="15" thickBot="1">
      <c r="A6" s="264"/>
      <c r="B6" s="95" t="s">
        <v>7</v>
      </c>
      <c r="C6" s="101" t="s">
        <v>2</v>
      </c>
      <c r="D6" s="92" t="s">
        <v>8</v>
      </c>
      <c r="E6" s="95" t="s">
        <v>7</v>
      </c>
      <c r="F6" s="101" t="s">
        <v>2</v>
      </c>
      <c r="G6" s="92" t="s">
        <v>8</v>
      </c>
      <c r="H6" s="95" t="s">
        <v>7</v>
      </c>
      <c r="I6" s="96" t="s">
        <v>2</v>
      </c>
      <c r="J6" s="97" t="s">
        <v>8</v>
      </c>
      <c r="K6" s="94" t="s">
        <v>7</v>
      </c>
      <c r="L6" s="93" t="s">
        <v>2</v>
      </c>
      <c r="M6" s="92" t="s">
        <v>8</v>
      </c>
    </row>
    <row r="7" spans="1:13" ht="14.25" thickBot="1" thickTop="1">
      <c r="A7" s="7" t="s">
        <v>9</v>
      </c>
      <c r="B7" s="283"/>
      <c r="C7" s="284"/>
      <c r="D7" s="285"/>
      <c r="E7" s="284"/>
      <c r="F7" s="284"/>
      <c r="G7" s="284"/>
      <c r="H7" s="283"/>
      <c r="I7" s="284"/>
      <c r="J7" s="285"/>
      <c r="K7" s="283"/>
      <c r="L7" s="284"/>
      <c r="M7" s="285"/>
    </row>
    <row r="8" spans="1:13" ht="43.5" customHeight="1" thickTop="1">
      <c r="A8" s="98" t="s">
        <v>10</v>
      </c>
      <c r="B8" s="286"/>
      <c r="C8" s="106"/>
      <c r="D8" s="103"/>
      <c r="E8" s="286"/>
      <c r="F8" s="106"/>
      <c r="G8" s="110"/>
      <c r="H8" s="286"/>
      <c r="I8" s="106"/>
      <c r="J8" s="110"/>
      <c r="K8" s="289"/>
      <c r="L8" s="117"/>
      <c r="M8" s="110"/>
    </row>
    <row r="9" spans="1:13" ht="12.75">
      <c r="A9" s="99" t="s">
        <v>11</v>
      </c>
      <c r="B9" s="287"/>
      <c r="C9" s="107"/>
      <c r="D9" s="104"/>
      <c r="E9" s="287"/>
      <c r="F9" s="107"/>
      <c r="G9" s="111"/>
      <c r="H9" s="287"/>
      <c r="I9" s="107"/>
      <c r="J9" s="111"/>
      <c r="K9" s="290"/>
      <c r="L9" s="107"/>
      <c r="M9" s="111"/>
    </row>
    <row r="10" spans="1:13" ht="13.5" thickBot="1">
      <c r="A10" s="100" t="s">
        <v>12</v>
      </c>
      <c r="B10" s="288"/>
      <c r="C10" s="108"/>
      <c r="D10" s="105"/>
      <c r="E10" s="288"/>
      <c r="F10" s="108"/>
      <c r="G10" s="112"/>
      <c r="H10" s="288"/>
      <c r="I10" s="108"/>
      <c r="J10" s="105"/>
      <c r="K10" s="291"/>
      <c r="L10" s="108"/>
      <c r="M10" s="105"/>
    </row>
    <row r="11" spans="1:13" ht="14.25" thickBot="1" thickTop="1">
      <c r="A11" s="6" t="s">
        <v>13</v>
      </c>
      <c r="B11" s="102"/>
      <c r="C11" s="108"/>
      <c r="D11" s="105"/>
      <c r="E11" s="109"/>
      <c r="F11" s="114"/>
      <c r="G11" s="113"/>
      <c r="H11" s="109"/>
      <c r="I11" s="114"/>
      <c r="J11" s="115"/>
      <c r="K11" s="116"/>
      <c r="L11" s="118"/>
      <c r="M11" s="115"/>
    </row>
    <row r="12" spans="1:9" ht="13.5" thickTop="1">
      <c r="A12" t="s">
        <v>0</v>
      </c>
      <c r="E12" s="1"/>
      <c r="I12" t="s">
        <v>1</v>
      </c>
    </row>
  </sheetData>
  <mergeCells count="16">
    <mergeCell ref="B8:B10"/>
    <mergeCell ref="E8:E10"/>
    <mergeCell ref="H8:H10"/>
    <mergeCell ref="K8:K10"/>
    <mergeCell ref="B7:D7"/>
    <mergeCell ref="E7:G7"/>
    <mergeCell ref="H7:J7"/>
    <mergeCell ref="K7:M7"/>
    <mergeCell ref="A2:M2"/>
    <mergeCell ref="A4:A6"/>
    <mergeCell ref="B4:D4"/>
    <mergeCell ref="H4:J4"/>
    <mergeCell ref="K4:M5"/>
    <mergeCell ref="B5:D5"/>
    <mergeCell ref="H5:J5"/>
    <mergeCell ref="E4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showGridLines="0" workbookViewId="0" topLeftCell="A1">
      <selection activeCell="M18" sqref="M18"/>
    </sheetView>
  </sheetViews>
  <sheetFormatPr defaultColWidth="9.140625" defaultRowHeight="12.75"/>
  <cols>
    <col min="1" max="1" width="5.00390625" style="0" customWidth="1"/>
    <col min="3" max="3" width="8.57421875" style="0" customWidth="1"/>
    <col min="4" max="4" width="15.00390625" style="0" customWidth="1"/>
    <col min="5" max="7" width="8.00390625" style="0" customWidth="1"/>
    <col min="8" max="9" width="6.7109375" style="0" customWidth="1"/>
    <col min="11" max="11" width="8.57421875" style="0" customWidth="1"/>
  </cols>
  <sheetData>
    <row r="1" spans="1:2" ht="12.75">
      <c r="A1" s="8" t="s">
        <v>14</v>
      </c>
      <c r="B1" s="8"/>
    </row>
    <row r="2" spans="1:11" ht="24.75" customHeight="1">
      <c r="A2" s="301" t="s">
        <v>103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3" spans="1:10" ht="13.5" thickBot="1">
      <c r="A3" s="11" t="s">
        <v>126</v>
      </c>
      <c r="B3" s="9"/>
      <c r="C3" s="9"/>
      <c r="D3" s="9"/>
      <c r="E3" s="9"/>
      <c r="F3" s="9"/>
      <c r="G3" s="9"/>
      <c r="H3" s="10" t="s">
        <v>106</v>
      </c>
      <c r="I3" s="9"/>
      <c r="J3" s="9"/>
    </row>
    <row r="4" spans="1:11" ht="25.5" thickBot="1" thickTop="1">
      <c r="A4" s="12" t="s">
        <v>15</v>
      </c>
      <c r="B4" s="303" t="s">
        <v>16</v>
      </c>
      <c r="C4" s="304"/>
      <c r="D4" s="305"/>
      <c r="E4" s="14" t="s">
        <v>17</v>
      </c>
      <c r="F4" s="14" t="s">
        <v>18</v>
      </c>
      <c r="G4" s="15" t="s">
        <v>19</v>
      </c>
      <c r="H4" s="16" t="s">
        <v>88</v>
      </c>
      <c r="I4" s="303" t="s">
        <v>20</v>
      </c>
      <c r="J4" s="304"/>
      <c r="K4" s="306"/>
    </row>
    <row r="5" spans="1:11" ht="16.5" customHeight="1" thickTop="1">
      <c r="A5" s="307">
        <v>1</v>
      </c>
      <c r="B5" s="308" t="s">
        <v>21</v>
      </c>
      <c r="C5" s="308"/>
      <c r="D5" s="18" t="s">
        <v>6</v>
      </c>
      <c r="E5" s="18"/>
      <c r="F5" s="18"/>
      <c r="G5" s="18"/>
      <c r="H5" s="19"/>
      <c r="I5" s="308"/>
      <c r="J5" s="308"/>
      <c r="K5" s="309"/>
    </row>
    <row r="6" spans="1:11" ht="24">
      <c r="A6" s="307"/>
      <c r="B6" s="308"/>
      <c r="C6" s="308"/>
      <c r="D6" s="18" t="s">
        <v>22</v>
      </c>
      <c r="E6" s="18"/>
      <c r="F6" s="18"/>
      <c r="G6" s="18"/>
      <c r="H6" s="20"/>
      <c r="I6" s="310"/>
      <c r="J6" s="311"/>
      <c r="K6" s="312"/>
    </row>
    <row r="7" spans="1:11" ht="15.75" customHeight="1">
      <c r="A7" s="307">
        <v>2</v>
      </c>
      <c r="B7" s="308" t="s">
        <v>23</v>
      </c>
      <c r="C7" s="308"/>
      <c r="D7" s="18" t="s">
        <v>6</v>
      </c>
      <c r="E7" s="18"/>
      <c r="F7" s="18"/>
      <c r="G7" s="18"/>
      <c r="H7" s="19"/>
      <c r="I7" s="308"/>
      <c r="J7" s="308"/>
      <c r="K7" s="309"/>
    </row>
    <row r="8" spans="1:11" ht="24">
      <c r="A8" s="307"/>
      <c r="B8" s="308"/>
      <c r="C8" s="308"/>
      <c r="D8" s="18" t="s">
        <v>22</v>
      </c>
      <c r="E8" s="18"/>
      <c r="F8" s="18"/>
      <c r="G8" s="18"/>
      <c r="H8" s="20"/>
      <c r="I8" s="310"/>
      <c r="J8" s="311"/>
      <c r="K8" s="312"/>
    </row>
    <row r="9" spans="1:11" ht="16.5" customHeight="1">
      <c r="A9" s="313">
        <v>3</v>
      </c>
      <c r="B9" s="314" t="s">
        <v>24</v>
      </c>
      <c r="C9" s="314"/>
      <c r="D9" s="21" t="s">
        <v>6</v>
      </c>
      <c r="E9" s="21"/>
      <c r="F9" s="21"/>
      <c r="G9" s="21"/>
      <c r="H9" s="22"/>
      <c r="I9" s="314"/>
      <c r="J9" s="314"/>
      <c r="K9" s="315"/>
    </row>
    <row r="10" spans="1:11" ht="24">
      <c r="A10" s="313"/>
      <c r="B10" s="314"/>
      <c r="C10" s="314"/>
      <c r="D10" s="21" t="s">
        <v>22</v>
      </c>
      <c r="E10" s="21"/>
      <c r="F10" s="21"/>
      <c r="G10" s="21"/>
      <c r="H10" s="23"/>
      <c r="I10" s="316"/>
      <c r="J10" s="317"/>
      <c r="K10" s="318"/>
    </row>
    <row r="11" spans="1:11" ht="23.25" customHeight="1">
      <c r="A11" s="17">
        <v>4</v>
      </c>
      <c r="B11" s="308" t="s">
        <v>25</v>
      </c>
      <c r="C11" s="308"/>
      <c r="D11" s="308"/>
      <c r="E11" s="18"/>
      <c r="F11" s="18"/>
      <c r="G11" s="18"/>
      <c r="H11" s="19" t="s">
        <v>26</v>
      </c>
      <c r="I11" s="308"/>
      <c r="J11" s="308"/>
      <c r="K11" s="309"/>
    </row>
    <row r="12" spans="1:11" ht="24" customHeight="1">
      <c r="A12" s="17">
        <v>5</v>
      </c>
      <c r="B12" s="314" t="s">
        <v>27</v>
      </c>
      <c r="C12" s="314"/>
      <c r="D12" s="314"/>
      <c r="E12" s="18"/>
      <c r="F12" s="18"/>
      <c r="G12" s="18"/>
      <c r="H12" s="19"/>
      <c r="I12" s="308"/>
      <c r="J12" s="308"/>
      <c r="K12" s="309"/>
    </row>
    <row r="13" spans="1:11" ht="50.25" customHeight="1">
      <c r="A13" s="17">
        <v>6</v>
      </c>
      <c r="B13" s="314" t="s">
        <v>28</v>
      </c>
      <c r="C13" s="314"/>
      <c r="D13" s="314"/>
      <c r="E13" s="18"/>
      <c r="F13" s="18"/>
      <c r="G13" s="18"/>
      <c r="H13" s="19"/>
      <c r="I13" s="308" t="s">
        <v>29</v>
      </c>
      <c r="J13" s="308"/>
      <c r="K13" s="309"/>
    </row>
    <row r="14" spans="1:11" ht="37.5" customHeight="1">
      <c r="A14" s="17">
        <v>7</v>
      </c>
      <c r="B14" s="308" t="s">
        <v>30</v>
      </c>
      <c r="C14" s="308"/>
      <c r="D14" s="308"/>
      <c r="E14" s="18"/>
      <c r="F14" s="18"/>
      <c r="G14" s="18"/>
      <c r="H14" s="19" t="s">
        <v>31</v>
      </c>
      <c r="I14" s="308" t="s">
        <v>32</v>
      </c>
      <c r="J14" s="308"/>
      <c r="K14" s="309"/>
    </row>
    <row r="15" spans="1:11" ht="16.5" customHeight="1">
      <c r="A15" s="307">
        <v>8</v>
      </c>
      <c r="B15" s="308" t="s">
        <v>33</v>
      </c>
      <c r="C15" s="308"/>
      <c r="D15" s="18" t="s">
        <v>6</v>
      </c>
      <c r="E15" s="18"/>
      <c r="F15" s="18"/>
      <c r="G15" s="18"/>
      <c r="H15" s="19"/>
      <c r="I15" s="308"/>
      <c r="J15" s="308"/>
      <c r="K15" s="309"/>
    </row>
    <row r="16" spans="1:11" ht="24">
      <c r="A16" s="307"/>
      <c r="B16" s="308"/>
      <c r="C16" s="308"/>
      <c r="D16" s="18" t="s">
        <v>22</v>
      </c>
      <c r="E16" s="18"/>
      <c r="F16" s="18"/>
      <c r="G16" s="18"/>
      <c r="H16" s="20"/>
      <c r="I16" s="310"/>
      <c r="J16" s="311"/>
      <c r="K16" s="312"/>
    </row>
    <row r="17" spans="1:11" ht="34.5" customHeight="1">
      <c r="A17" s="313">
        <v>10</v>
      </c>
      <c r="B17" s="314" t="s">
        <v>86</v>
      </c>
      <c r="C17" s="314"/>
      <c r="D17" s="21" t="s">
        <v>87</v>
      </c>
      <c r="E17" s="21"/>
      <c r="F17" s="21"/>
      <c r="G17" s="21"/>
      <c r="H17" s="22"/>
      <c r="I17" s="314"/>
      <c r="J17" s="314"/>
      <c r="K17" s="315"/>
    </row>
    <row r="18" spans="1:11" ht="49.5" customHeight="1" thickBot="1">
      <c r="A18" s="313"/>
      <c r="B18" s="314"/>
      <c r="C18" s="314"/>
      <c r="D18" s="21" t="s">
        <v>34</v>
      </c>
      <c r="E18" s="21"/>
      <c r="F18" s="21"/>
      <c r="G18" s="21"/>
      <c r="H18" s="22" t="s">
        <v>26</v>
      </c>
      <c r="I18" s="314"/>
      <c r="J18" s="314"/>
      <c r="K18" s="315"/>
    </row>
    <row r="19" spans="1:11" ht="49.5" customHeight="1" thickTop="1">
      <c r="A19" s="32">
        <v>11</v>
      </c>
      <c r="B19" s="321" t="s">
        <v>37</v>
      </c>
      <c r="C19" s="322"/>
      <c r="D19" s="33" t="s">
        <v>38</v>
      </c>
      <c r="E19" s="33"/>
      <c r="F19" s="33"/>
      <c r="G19" s="33"/>
      <c r="H19" s="34"/>
      <c r="I19" s="323" t="s">
        <v>90</v>
      </c>
      <c r="J19" s="323"/>
      <c r="K19" s="324"/>
    </row>
    <row r="20" spans="1:11" ht="24.75" customHeight="1">
      <c r="A20" s="13">
        <v>12</v>
      </c>
      <c r="B20" s="319" t="s">
        <v>35</v>
      </c>
      <c r="C20" s="319"/>
      <c r="D20" s="319"/>
      <c r="E20" s="30"/>
      <c r="F20" s="30"/>
      <c r="G20" s="30"/>
      <c r="H20" s="31" t="s">
        <v>36</v>
      </c>
      <c r="I20" s="319"/>
      <c r="J20" s="319"/>
      <c r="K20" s="320"/>
    </row>
    <row r="21" spans="1:11" ht="16.5" customHeight="1">
      <c r="A21" s="325">
        <v>13</v>
      </c>
      <c r="B21" s="327" t="s">
        <v>39</v>
      </c>
      <c r="C21" s="328"/>
      <c r="D21" s="18" t="s">
        <v>40</v>
      </c>
      <c r="E21" s="18"/>
      <c r="F21" s="18"/>
      <c r="G21" s="18"/>
      <c r="H21" s="20"/>
      <c r="I21" s="292" t="s">
        <v>41</v>
      </c>
      <c r="J21" s="293"/>
      <c r="K21" s="294"/>
    </row>
    <row r="22" spans="1:11" ht="42" customHeight="1">
      <c r="A22" s="326"/>
      <c r="B22" s="329"/>
      <c r="C22" s="330"/>
      <c r="D22" s="18" t="s">
        <v>42</v>
      </c>
      <c r="E22" s="18"/>
      <c r="F22" s="18"/>
      <c r="G22" s="18"/>
      <c r="H22" s="20" t="s">
        <v>26</v>
      </c>
      <c r="I22" s="298"/>
      <c r="J22" s="299"/>
      <c r="K22" s="300"/>
    </row>
    <row r="23" spans="1:11" ht="12.75" customHeight="1">
      <c r="A23" s="325">
        <v>14</v>
      </c>
      <c r="B23" s="292" t="s">
        <v>43</v>
      </c>
      <c r="C23" s="331"/>
      <c r="D23" s="18" t="s">
        <v>44</v>
      </c>
      <c r="E23" s="18"/>
      <c r="F23" s="18"/>
      <c r="G23" s="18"/>
      <c r="H23" s="20"/>
      <c r="I23" s="292" t="s">
        <v>45</v>
      </c>
      <c r="J23" s="293"/>
      <c r="K23" s="294"/>
    </row>
    <row r="24" spans="1:11" ht="36" customHeight="1">
      <c r="A24" s="326"/>
      <c r="B24" s="298"/>
      <c r="C24" s="332"/>
      <c r="D24" s="18" t="s">
        <v>46</v>
      </c>
      <c r="E24" s="18"/>
      <c r="F24" s="18"/>
      <c r="G24" s="18"/>
      <c r="H24" s="20" t="s">
        <v>26</v>
      </c>
      <c r="I24" s="298"/>
      <c r="J24" s="299"/>
      <c r="K24" s="300"/>
    </row>
    <row r="25" spans="1:11" ht="21.75" customHeight="1">
      <c r="A25" s="17">
        <v>15</v>
      </c>
      <c r="B25" s="310" t="s">
        <v>47</v>
      </c>
      <c r="C25" s="311"/>
      <c r="D25" s="337"/>
      <c r="E25" s="18"/>
      <c r="F25" s="18"/>
      <c r="G25" s="18"/>
      <c r="H25" s="20" t="s">
        <v>48</v>
      </c>
      <c r="I25" s="333"/>
      <c r="J25" s="333"/>
      <c r="K25" s="334"/>
    </row>
    <row r="26" spans="1:11" ht="16.5" customHeight="1">
      <c r="A26" s="325">
        <v>16</v>
      </c>
      <c r="B26" s="292" t="s">
        <v>49</v>
      </c>
      <c r="C26" s="331"/>
      <c r="D26" s="18" t="s">
        <v>50</v>
      </c>
      <c r="E26" s="18"/>
      <c r="F26" s="18"/>
      <c r="G26" s="18"/>
      <c r="H26" s="20"/>
      <c r="I26" s="333"/>
      <c r="J26" s="333"/>
      <c r="K26" s="334"/>
    </row>
    <row r="27" spans="1:11" ht="46.5" customHeight="1">
      <c r="A27" s="326"/>
      <c r="B27" s="298"/>
      <c r="C27" s="332"/>
      <c r="D27" s="18" t="s">
        <v>51</v>
      </c>
      <c r="E27" s="18"/>
      <c r="F27" s="18"/>
      <c r="G27" s="18"/>
      <c r="H27" s="20" t="s">
        <v>26</v>
      </c>
      <c r="I27" s="308" t="s">
        <v>89</v>
      </c>
      <c r="J27" s="308"/>
      <c r="K27" s="309"/>
    </row>
    <row r="28" spans="1:11" ht="16.5" customHeight="1">
      <c r="A28" s="325">
        <v>17</v>
      </c>
      <c r="B28" s="292" t="s">
        <v>52</v>
      </c>
      <c r="C28" s="331"/>
      <c r="D28" s="18" t="s">
        <v>53</v>
      </c>
      <c r="E28" s="18"/>
      <c r="F28" s="18"/>
      <c r="G28" s="18"/>
      <c r="H28" s="20"/>
      <c r="I28" s="292" t="s">
        <v>54</v>
      </c>
      <c r="J28" s="293"/>
      <c r="K28" s="294"/>
    </row>
    <row r="29" spans="1:11" ht="24.75" customHeight="1" thickBot="1">
      <c r="A29" s="335"/>
      <c r="B29" s="295"/>
      <c r="C29" s="336"/>
      <c r="D29" s="24" t="s">
        <v>55</v>
      </c>
      <c r="E29" s="24"/>
      <c r="F29" s="24"/>
      <c r="G29" s="24"/>
      <c r="H29" s="35" t="s">
        <v>36</v>
      </c>
      <c r="I29" s="295"/>
      <c r="J29" s="296"/>
      <c r="K29" s="297"/>
    </row>
    <row r="30" spans="1:8" ht="13.5" thickTop="1">
      <c r="A30" s="28" t="s">
        <v>0</v>
      </c>
      <c r="B30" s="27"/>
      <c r="C30" s="27"/>
      <c r="D30" s="27"/>
      <c r="E30" s="27"/>
      <c r="H30" s="29" t="s">
        <v>1</v>
      </c>
    </row>
  </sheetData>
  <mergeCells count="50">
    <mergeCell ref="A28:A29"/>
    <mergeCell ref="B28:C29"/>
    <mergeCell ref="B25:D25"/>
    <mergeCell ref="A26:A27"/>
    <mergeCell ref="B26:C27"/>
    <mergeCell ref="I27:K27"/>
    <mergeCell ref="A21:A22"/>
    <mergeCell ref="B21:C22"/>
    <mergeCell ref="A23:A24"/>
    <mergeCell ref="B23:C24"/>
    <mergeCell ref="I25:K25"/>
    <mergeCell ref="I26:K26"/>
    <mergeCell ref="B20:D20"/>
    <mergeCell ref="I20:K20"/>
    <mergeCell ref="B19:C19"/>
    <mergeCell ref="I19:K19"/>
    <mergeCell ref="A17:A18"/>
    <mergeCell ref="B17:C18"/>
    <mergeCell ref="I17:K17"/>
    <mergeCell ref="I18:K18"/>
    <mergeCell ref="A15:A16"/>
    <mergeCell ref="B15:C16"/>
    <mergeCell ref="I15:K15"/>
    <mergeCell ref="I16:K16"/>
    <mergeCell ref="B13:D13"/>
    <mergeCell ref="I13:K13"/>
    <mergeCell ref="B14:D14"/>
    <mergeCell ref="I14:K14"/>
    <mergeCell ref="B11:D11"/>
    <mergeCell ref="I11:K11"/>
    <mergeCell ref="B12:D12"/>
    <mergeCell ref="I12:K12"/>
    <mergeCell ref="A9:A10"/>
    <mergeCell ref="B9:C10"/>
    <mergeCell ref="I9:K9"/>
    <mergeCell ref="I10:K10"/>
    <mergeCell ref="A7:A8"/>
    <mergeCell ref="B7:C8"/>
    <mergeCell ref="I7:K7"/>
    <mergeCell ref="I8:K8"/>
    <mergeCell ref="I28:K29"/>
    <mergeCell ref="I21:K22"/>
    <mergeCell ref="I23:K24"/>
    <mergeCell ref="A2:K2"/>
    <mergeCell ref="B4:D4"/>
    <mergeCell ref="I4:K4"/>
    <mergeCell ref="A5:A6"/>
    <mergeCell ref="B5:C6"/>
    <mergeCell ref="I5:K5"/>
    <mergeCell ref="I6:K6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showGridLines="0" workbookViewId="0" topLeftCell="A1">
      <selection activeCell="E26" sqref="E26"/>
    </sheetView>
  </sheetViews>
  <sheetFormatPr defaultColWidth="9.140625" defaultRowHeight="12.75"/>
  <cols>
    <col min="1" max="1" width="27.7109375" style="0" customWidth="1"/>
    <col min="2" max="2" width="18.421875" style="0" customWidth="1"/>
    <col min="3" max="3" width="19.00390625" style="0" customWidth="1"/>
    <col min="4" max="4" width="21.00390625" style="0" customWidth="1"/>
  </cols>
  <sheetData>
    <row r="1" spans="1:3" ht="12.75">
      <c r="A1" s="8" t="s">
        <v>107</v>
      </c>
      <c r="B1" s="8"/>
      <c r="C1" s="8"/>
    </row>
    <row r="2" spans="1:4" ht="12.75">
      <c r="A2" s="338" t="s">
        <v>118</v>
      </c>
      <c r="B2" s="338"/>
      <c r="C2" s="338"/>
      <c r="D2" s="338"/>
    </row>
    <row r="3" spans="1:4" ht="12.75">
      <c r="A3" s="338" t="s">
        <v>111</v>
      </c>
      <c r="B3" s="338"/>
      <c r="C3" s="338"/>
      <c r="D3" s="338"/>
    </row>
    <row r="4" spans="1:12" ht="13.5" thickBot="1">
      <c r="A4" s="11" t="s">
        <v>129</v>
      </c>
      <c r="B4" s="9"/>
      <c r="C4" s="9"/>
      <c r="D4" s="10" t="s">
        <v>106</v>
      </c>
      <c r="E4" s="9"/>
      <c r="F4" s="9"/>
      <c r="G4" s="9"/>
      <c r="H4" s="9"/>
      <c r="I4" s="9"/>
      <c r="K4" s="9"/>
      <c r="L4" s="9"/>
    </row>
    <row r="5" spans="1:4" ht="67.5" customHeight="1" thickBot="1" thickTop="1">
      <c r="A5" s="119" t="s">
        <v>112</v>
      </c>
      <c r="B5" s="125" t="s">
        <v>119</v>
      </c>
      <c r="C5" s="125" t="s">
        <v>120</v>
      </c>
      <c r="D5" s="125" t="s">
        <v>121</v>
      </c>
    </row>
    <row r="6" spans="1:4" ht="18" customHeight="1" thickBot="1" thickTop="1">
      <c r="A6" s="120" t="s">
        <v>57</v>
      </c>
      <c r="B6" s="121"/>
      <c r="C6" s="122"/>
      <c r="D6" s="123"/>
    </row>
    <row r="7" ht="13.5" thickTop="1"/>
    <row r="9" spans="1:3" ht="12.75">
      <c r="A9" s="42" t="s">
        <v>0</v>
      </c>
      <c r="C9" t="s">
        <v>1</v>
      </c>
    </row>
  </sheetData>
  <mergeCells count="2"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Nada Ceranic</cp:lastModifiedBy>
  <cp:lastPrinted>2010-07-12T11:29:13Z</cp:lastPrinted>
  <dcterms:created xsi:type="dcterms:W3CDTF">1996-10-14T23:33:28Z</dcterms:created>
  <dcterms:modified xsi:type="dcterms:W3CDTF">2010-08-02T08:03:54Z</dcterms:modified>
  <cp:category/>
  <cp:version/>
  <cp:contentType/>
  <cp:contentStatus/>
</cp:coreProperties>
</file>